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Mario Ortiz\Downloads\"/>
    </mc:Choice>
  </mc:AlternateContent>
  <xr:revisionPtr revIDLastSave="0" documentId="13_ncr:1_{2C0F9989-9CD3-4403-BD00-00CCCAB4EB51}" xr6:coauthVersionLast="47" xr6:coauthVersionMax="47" xr10:uidLastSave="{00000000-0000-0000-0000-000000000000}"/>
  <bookViews>
    <workbookView xWindow="-108" yWindow="-108" windowWidth="23256" windowHeight="12456" xr2:uid="{00000000-000D-0000-FFFF-FFFF00000000}"/>
  </bookViews>
  <sheets>
    <sheet name="F14.1  PLANES DE MEJORAMIENT..."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0" i="1" l="1"/>
  <c r="M19" i="1"/>
  <c r="M18" i="1"/>
  <c r="M17" i="1"/>
  <c r="M16" i="1"/>
  <c r="M15" i="1"/>
  <c r="M14" i="1"/>
  <c r="M13" i="1"/>
  <c r="M12" i="1"/>
  <c r="M11" i="1"/>
</calcChain>
</file>

<file path=xl/sharedStrings.xml><?xml version="1.0" encoding="utf-8"?>
<sst xmlns="http://schemas.openxmlformats.org/spreadsheetml/2006/main" count="116" uniqueCount="65">
  <si>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</si>
  <si>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</si>
  <si>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</si>
  <si>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</si>
  <si>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</si>
  <si>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</si>
  <si>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</si>
  <si>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</si>
  <si>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</si>
  <si>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</si>
  <si>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</si>
  <si>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</si>
  <si>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</si>
  <si>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</si>
  <si>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</si>
  <si>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</si>
  <si>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</si>
  <si>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</si>
  <si>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</si>
  <si>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</si>
  <si>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</si>
  <si>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</si>
  <si>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</si>
  <si>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</si>
  <si>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2 AVANCE ó SEGUIMIENTO DEL PLAN DE MEJORAMIENTO</t>
  </si>
  <si>
    <t xml:space="preserve"> </t>
  </si>
  <si>
    <t>FILA_4</t>
  </si>
  <si>
    <t>Hallazgo No. 1 Revelación bienes inmuebles – Construcciones en los datos del informe de los Inmuebles no son actualizados acorde con la información que produce la contabilidad del Ministerio y los registros. Situación que se ve reflejada en inconsistencias respecto a la información producida por la entidad, con relación a los bienes inmuebles, con un mayor valor de la cuenta mencionada.</t>
  </si>
  <si>
    <t>No se revisaron las cifras de las revelaciones de la cuenta 1615 (construcciones en curso) reflejada en los estados financieros preparados a 31 de diciembre de 2020, según lo establecido por el marco normativo contable para entidades del gobierno expedido por la Contaduría General de la Nación.</t>
  </si>
  <si>
    <t>El Ministerio de Cultura realizará la actualización de sus políticas contables acogiendo los cambios normativos referidos por la Contaduría General de la Nación con el marco normativo contable para entidades del gobierno.</t>
  </si>
  <si>
    <t>El Ministerio de Cultura ha realizado la actualización de sus políticas contables a través de la Resolución No 0087 del 5 de Abril de 2021 Numeral 2.3.8 Revelaciones Propiedad Planta y equipo, acogiendo los cambios normativos referidos por la Contaduría General de la Nación con el marco normativo contable para entidades del gobierno.</t>
  </si>
  <si>
    <t>Resolución</t>
  </si>
  <si>
    <t xml:space="preserve">No se informó a la OCI la suscripción del plan de Mejoramiento correspondiente a Informe de auditoría financiera #28 de vigencia 2020 en el SIRECI.  Se adelantaron las acciones de mejora, las cuales se reportan cerradas en este plan de mejoramiento semestral y serán objeto de verificación de OCI, en el seguimiento de la eficacia de las acciones.  </t>
  </si>
  <si>
    <t>FILA_5</t>
  </si>
  <si>
    <t xml:space="preserve"> Para la preparación de las notas de revelación a los Estados Financieros con relación a la cuenta 16 (propiedad planta y equipo) se solicita al Grupo de Gestión Administrativa y de Servicios, la información de acuerdo con las políticas actualizadas del Ministerio (El valor en detalle de la propiedad planta y equipo).</t>
  </si>
  <si>
    <t xml:space="preserve">El grupo de Gestión Administrativa y de Servicios diligencio la información en las plantillas establecida para la recolección de la información. </t>
  </si>
  <si>
    <t>Plantilla diligenciada</t>
  </si>
  <si>
    <t>FILA_6</t>
  </si>
  <si>
    <t>Para la aprobación de las notas a los Estados Financieros del año 2021, Financiera, Secretaría Genera, el Despacho, implementará mecanismos de revisión y aprobación y un experto en normas de Información Financiera para estados financieros que cumplen con los requisitos en las revelaciones aplicando el marco normativo contable Resolución 533 de 2015 y modificatorias.</t>
  </si>
  <si>
    <t>El Grupo de Gestión Financiera y Contable, consolido las notas a los Estados financieros del año 2021, posteriormente se realizó una revisión por parte del Contador y el experto en normas internacionales de información financiera.  Luego se realiza una validación de la información por parte de la Secretaria General y finalmente por parte del Despacho de la Ministra.</t>
  </si>
  <si>
    <t>Emisión Estados Financieros Anuales</t>
  </si>
  <si>
    <t>FILA_7</t>
  </si>
  <si>
    <t>Hallazgo No. 2 Revelación de Inventarios –Propiedad Planta y Equipo (A)  Lo anterior se presenta por debilidades en la comunicación entre el grupo de Almacén y el grupo de Contabilidad, para realizar las correspondientes conciliaciones de información, generando una sobreestimación en las cuentas mencionadas.</t>
  </si>
  <si>
    <t>No se revisaron las cifras de las revelaciones de la cuenta 16 (Propiedad planta y equipo) reflejada en los estados financieros preparados a 31 de diciembre de 2020, según lo establecido por el marco normativo contable para entidades del gobierno expedido por la Contaduría General de la Nación.</t>
  </si>
  <si>
    <t>FILA_8</t>
  </si>
  <si>
    <t>FILA_9</t>
  </si>
  <si>
    <t>FILA_10</t>
  </si>
  <si>
    <t>Hallazgo No. 3 Controles operativos Mapa riesgos vigencia 2020, presenta debilidades en los objetivos del proceso, la caracterización, el procedimiento y en los controles para minimizar los riesgos en el proceso contractual. Inobservancia e inaplicación en la identificación y valoración de controles, ausencia de efectivos controles sobre actividades.</t>
  </si>
  <si>
    <t>Falta de lineamientos claros para la redacción de controles</t>
  </si>
  <si>
    <t>Realizar la actualización de la Política de Administración de Riesgos del Ministerio de Cultura, con base en los últimos lineamientos emitidos por el DAFP en su Guía para la Administración del Riesgo y el diseño de controles en entidades públicas - 2020.</t>
  </si>
  <si>
    <t xml:space="preserve">Realizar con el acompañamiento de función pública la actualización de la política de riesgos </t>
  </si>
  <si>
    <t>Política actualizada y aprobada</t>
  </si>
  <si>
    <t>FILA_11</t>
  </si>
  <si>
    <t>Realizar la actualización de la Guía para la Gestión del Riesgo - SIGI del Ministerio de Cultura, con base en los últimos lineamientos emitidos por el DAFP en su Guía para la Administración del Riesgo y el diseño de controles en entidades públicas 2020, y que incluya la estructura adecuada para la redacción de controles.</t>
  </si>
  <si>
    <t xml:space="preserve">Realizar con el acompañamiento de función pública la actualización de la política de riesgos y realizar la divulgación a los procesos. </t>
  </si>
  <si>
    <t>Guía actualizada y aprobada</t>
  </si>
  <si>
    <t>FILA_12</t>
  </si>
  <si>
    <t>Algunos controles no permiten la detección de los riesgos o la mitigación del impacto de éstos.</t>
  </si>
  <si>
    <t>Ajustar los controles del riesgo CON-R2 Incumplimiento de las formalidades legales en las diferentes etapas contractuales, con el fin de que incluyan capacitaciones, socializaciones y asesorías sobre temas de Contratación Estatal y el principio de planeación contractual, deberes y responsabilidades de la supervisión.</t>
  </si>
  <si>
    <t>Realizar el ajuste a los riesgos identificados en el proceso de Contratación con el acompañamiento del Equipo SIGI</t>
  </si>
  <si>
    <t>Controles ajustados y/o creados</t>
  </si>
  <si>
    <t>FILA_13</t>
  </si>
  <si>
    <t>Falta de evidencias que demuestren la ejecución de los controles establecidos</t>
  </si>
  <si>
    <t>Ajustar los controles del riesgo CON-R3 Posibilidad de recibir o solicitar cualquier beneficio por adendas que cambian las condiciones generales del proceso para favorecer a grupos determinados, para incluir la política de integridad y la publicación oportuna de los procesos contractuales en las plataformas dispuestas para el acceso y la transparencia de la información.</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</si>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</sst>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sz val="8"/>
      <name val="Calibri"/>
      <family val="2"/>
      <scheme val="minor"/>
    </font>
    <font>
      <sz val="11"/>
      <color rgb="FF000000"/>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s>
  <borders count="9">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indexed="64"/>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16">
    <xf numFmtId="0" fontId="0" fillId="0" borderId="0" xfId="0"/>
    <xf numFmtId="0" fontId="0" fillId="3" borderId="2" xfId="0" applyFill="1" applyBorder="1" applyAlignment="1" applyProtection="1">
      <alignment vertical="center"/>
      <protection locked="0"/>
    </xf>
    <xf numFmtId="164" fontId="0" fillId="4" borderId="3" xfId="0" applyNumberFormat="1" applyFill="1" applyBorder="1" applyAlignment="1" applyProtection="1">
      <alignment horizontal="left" vertical="top"/>
      <protection locked="0"/>
    </xf>
    <xf numFmtId="0" fontId="0" fillId="0" borderId="0" xfId="0" applyAlignment="1">
      <alignment vertical="center"/>
    </xf>
    <xf numFmtId="0" fontId="4" fillId="0" borderId="0" xfId="0" applyFont="1"/>
    <xf numFmtId="0" fontId="4" fillId="0" borderId="2" xfId="0" applyFont="1" applyBorder="1" applyAlignment="1">
      <alignment vertical="center"/>
    </xf>
    <xf numFmtId="0" fontId="4" fillId="0" borderId="4" xfId="0" applyFont="1" applyBorder="1" applyAlignment="1">
      <alignment vertical="center"/>
    </xf>
    <xf numFmtId="1" fontId="0" fillId="3" borderId="2" xfId="0" applyNumberFormat="1" applyFill="1" applyBorder="1" applyAlignment="1" applyProtection="1">
      <alignment horizontal="center" vertical="top"/>
      <protection locked="0"/>
    </xf>
    <xf numFmtId="0" fontId="0" fillId="4" borderId="1" xfId="0" applyFill="1" applyBorder="1" applyAlignment="1" applyProtection="1">
      <alignment horizontal="center" vertical="top"/>
      <protection locked="0"/>
    </xf>
    <xf numFmtId="0" fontId="1" fillId="2" borderId="5" xfId="0" applyFont="1" applyFill="1" applyBorder="1" applyAlignment="1">
      <alignment horizontal="center" vertical="center"/>
    </xf>
    <xf numFmtId="164" fontId="2" fillId="3" borderId="6" xfId="0" applyNumberFormat="1" applyFont="1" applyFill="1" applyBorder="1" applyAlignment="1">
      <alignment horizontal="center" vertical="center"/>
    </xf>
    <xf numFmtId="0" fontId="0" fillId="0" borderId="7" xfId="0" applyBorder="1" applyAlignment="1">
      <alignment horizontal="left" vertical="top"/>
    </xf>
    <xf numFmtId="0" fontId="0" fillId="0" borderId="8" xfId="0" applyBorder="1" applyAlignment="1">
      <alignment horizontal="left" vertical="top"/>
    </xf>
    <xf numFmtId="0" fontId="0" fillId="5" borderId="7" xfId="0" applyFill="1" applyBorder="1" applyAlignment="1">
      <alignment horizontal="left" vertical="top"/>
    </xf>
    <xf numFmtId="0" fontId="1" fillId="2" borderId="5"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1"/>
  <sheetViews>
    <sheetView tabSelected="1" workbookViewId="0">
      <selection activeCell="E23" sqref="E23"/>
    </sheetView>
  </sheetViews>
  <sheetFormatPr baseColWidth="10" defaultColWidth="9.109375" defaultRowHeight="14.4" x14ac:dyDescent="0.3"/>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6" x14ac:dyDescent="0.3">
      <c r="B1" s="9" t="s">
        <v>0</v>
      </c>
      <c r="C1" s="9">
        <v>53</v>
      </c>
      <c r="D1" s="9" t="s">
        <v>1</v>
      </c>
    </row>
    <row r="2" spans="1:16" x14ac:dyDescent="0.3">
      <c r="B2" s="9" t="s">
        <v>2</v>
      </c>
      <c r="C2" s="9">
        <v>400</v>
      </c>
      <c r="D2" s="9" t="s">
        <v>3</v>
      </c>
    </row>
    <row r="3" spans="1:16" x14ac:dyDescent="0.3">
      <c r="B3" s="9" t="s">
        <v>4</v>
      </c>
      <c r="C3" s="9">
        <v>1</v>
      </c>
    </row>
    <row r="4" spans="1:16" x14ac:dyDescent="0.3">
      <c r="B4" s="9" t="s">
        <v>5</v>
      </c>
      <c r="C4" s="9">
        <v>384</v>
      </c>
    </row>
    <row r="5" spans="1:16" x14ac:dyDescent="0.3">
      <c r="B5" s="9" t="s">
        <v>6</v>
      </c>
      <c r="C5" s="10">
        <v>44742</v>
      </c>
    </row>
    <row r="6" spans="1:16" x14ac:dyDescent="0.3">
      <c r="B6" s="9" t="s">
        <v>7</v>
      </c>
      <c r="C6" s="9">
        <v>6</v>
      </c>
      <c r="D6" s="9" t="s">
        <v>8</v>
      </c>
    </row>
    <row r="8" spans="1:16" x14ac:dyDescent="0.3">
      <c r="A8" s="9" t="s">
        <v>9</v>
      </c>
      <c r="B8" s="14" t="s">
        <v>10</v>
      </c>
      <c r="C8" s="15"/>
      <c r="D8" s="15"/>
      <c r="E8" s="15"/>
      <c r="F8" s="15"/>
      <c r="G8" s="15"/>
      <c r="H8" s="15"/>
      <c r="I8" s="15"/>
      <c r="J8" s="15"/>
      <c r="K8" s="15"/>
      <c r="L8" s="15"/>
      <c r="M8" s="15"/>
      <c r="N8" s="15"/>
      <c r="O8" s="15"/>
    </row>
    <row r="9" spans="1:16" x14ac:dyDescent="0.3">
      <c r="C9" s="9">
        <v>4</v>
      </c>
      <c r="D9" s="9">
        <v>8</v>
      </c>
      <c r="E9" s="9">
        <v>12</v>
      </c>
      <c r="F9" s="9">
        <v>16</v>
      </c>
      <c r="G9" s="9">
        <v>20</v>
      </c>
      <c r="H9" s="9">
        <v>24</v>
      </c>
      <c r="I9" s="9">
        <v>28</v>
      </c>
      <c r="J9" s="9">
        <v>31</v>
      </c>
      <c r="K9" s="9">
        <v>32</v>
      </c>
      <c r="L9" s="9">
        <v>36</v>
      </c>
      <c r="M9" s="9">
        <v>40</v>
      </c>
      <c r="N9" s="9">
        <v>44</v>
      </c>
      <c r="O9" s="9">
        <v>48</v>
      </c>
    </row>
    <row r="10" spans="1:16" ht="15" thickBot="1" x14ac:dyDescent="0.35">
      <c r="C10" s="9" t="s">
        <v>11</v>
      </c>
      <c r="D10" s="9" t="s">
        <v>12</v>
      </c>
      <c r="E10" s="9" t="s">
        <v>13</v>
      </c>
      <c r="F10" s="9" t="s">
        <v>14</v>
      </c>
      <c r="G10" s="9" t="s">
        <v>15</v>
      </c>
      <c r="H10" s="9" t="s">
        <v>16</v>
      </c>
      <c r="I10" s="9" t="s">
        <v>17</v>
      </c>
      <c r="J10" s="9" t="s">
        <v>18</v>
      </c>
      <c r="K10" s="9" t="s">
        <v>19</v>
      </c>
      <c r="L10" s="9" t="s">
        <v>20</v>
      </c>
      <c r="M10" s="9" t="s">
        <v>21</v>
      </c>
      <c r="N10" s="9" t="s">
        <v>22</v>
      </c>
      <c r="O10" s="9" t="s">
        <v>23</v>
      </c>
    </row>
    <row r="11" spans="1:16" ht="15" thickBot="1" x14ac:dyDescent="0.35">
      <c r="A11" s="9">
        <v>4</v>
      </c>
      <c r="B11" t="s">
        <v>26</v>
      </c>
      <c r="C11" s="1" t="s">
        <v>24</v>
      </c>
      <c r="D11" s="11">
        <v>1</v>
      </c>
      <c r="E11" s="3" t="s">
        <v>27</v>
      </c>
      <c r="F11" s="12" t="s">
        <v>28</v>
      </c>
      <c r="G11" s="5" t="s">
        <v>29</v>
      </c>
      <c r="H11" s="11" t="s">
        <v>30</v>
      </c>
      <c r="I11" s="11" t="s">
        <v>31</v>
      </c>
      <c r="J11" s="11">
        <v>1</v>
      </c>
      <c r="K11" s="2">
        <v>44197</v>
      </c>
      <c r="L11" s="2">
        <v>44561</v>
      </c>
      <c r="M11" s="7">
        <f t="shared" ref="M11:M20" si="0">(L11-K11)/7</f>
        <v>52</v>
      </c>
      <c r="N11" s="8">
        <v>1</v>
      </c>
      <c r="O11" s="4" t="s">
        <v>32</v>
      </c>
      <c r="P11" t="s">
        <v>25</v>
      </c>
    </row>
    <row r="12" spans="1:16" ht="15" thickBot="1" x14ac:dyDescent="0.35">
      <c r="A12" s="9">
        <v>5</v>
      </c>
      <c r="B12" t="s">
        <v>33</v>
      </c>
      <c r="C12" s="1" t="s">
        <v>24</v>
      </c>
      <c r="D12" s="11">
        <v>1</v>
      </c>
      <c r="E12" s="3" t="s">
        <v>27</v>
      </c>
      <c r="F12" s="12" t="s">
        <v>28</v>
      </c>
      <c r="G12" s="6" t="s">
        <v>34</v>
      </c>
      <c r="H12" s="11" t="s">
        <v>35</v>
      </c>
      <c r="I12" s="11" t="s">
        <v>36</v>
      </c>
      <c r="J12" s="11">
        <v>1</v>
      </c>
      <c r="K12" s="2">
        <v>44562</v>
      </c>
      <c r="L12" s="2">
        <v>44635</v>
      </c>
      <c r="M12" s="7">
        <f t="shared" si="0"/>
        <v>10.428571428571429</v>
      </c>
      <c r="N12" s="8">
        <v>1</v>
      </c>
      <c r="O12" s="4" t="s">
        <v>32</v>
      </c>
      <c r="P12" t="s">
        <v>25</v>
      </c>
    </row>
    <row r="13" spans="1:16" ht="15" thickBot="1" x14ac:dyDescent="0.35">
      <c r="A13" s="9">
        <v>6</v>
      </c>
      <c r="B13" t="s">
        <v>37</v>
      </c>
      <c r="C13" s="1" t="s">
        <v>24</v>
      </c>
      <c r="D13" s="11">
        <v>1</v>
      </c>
      <c r="E13" s="3" t="s">
        <v>27</v>
      </c>
      <c r="F13" s="12" t="s">
        <v>28</v>
      </c>
      <c r="G13" s="6" t="s">
        <v>38</v>
      </c>
      <c r="H13" s="11" t="s">
        <v>39</v>
      </c>
      <c r="I13" s="11" t="s">
        <v>40</v>
      </c>
      <c r="J13" s="11">
        <v>1</v>
      </c>
      <c r="K13" s="2">
        <v>44635</v>
      </c>
      <c r="L13" s="2">
        <v>44651</v>
      </c>
      <c r="M13" s="7">
        <f t="shared" si="0"/>
        <v>2.2857142857142856</v>
      </c>
      <c r="N13" s="8">
        <v>1</v>
      </c>
      <c r="O13" s="4" t="s">
        <v>32</v>
      </c>
      <c r="P13" t="s">
        <v>25</v>
      </c>
    </row>
    <row r="14" spans="1:16" ht="15" thickBot="1" x14ac:dyDescent="0.35">
      <c r="A14" s="9">
        <v>7</v>
      </c>
      <c r="B14" t="s">
        <v>41</v>
      </c>
      <c r="C14" s="1" t="s">
        <v>24</v>
      </c>
      <c r="D14" s="11">
        <v>2</v>
      </c>
      <c r="E14" s="13" t="s">
        <v>42</v>
      </c>
      <c r="F14" s="12" t="s">
        <v>43</v>
      </c>
      <c r="G14" s="6" t="s">
        <v>29</v>
      </c>
      <c r="H14" s="11" t="s">
        <v>30</v>
      </c>
      <c r="I14" s="11" t="s">
        <v>31</v>
      </c>
      <c r="J14" s="11">
        <v>1</v>
      </c>
      <c r="K14" s="2">
        <v>44197</v>
      </c>
      <c r="L14" s="2">
        <v>44561</v>
      </c>
      <c r="M14" s="7">
        <f t="shared" si="0"/>
        <v>52</v>
      </c>
      <c r="N14" s="8">
        <v>1</v>
      </c>
      <c r="O14" s="4" t="s">
        <v>32</v>
      </c>
      <c r="P14" t="s">
        <v>25</v>
      </c>
    </row>
    <row r="15" spans="1:16" ht="15" thickBot="1" x14ac:dyDescent="0.35">
      <c r="A15" s="9">
        <v>8</v>
      </c>
      <c r="B15" t="s">
        <v>44</v>
      </c>
      <c r="C15" s="1" t="s">
        <v>24</v>
      </c>
      <c r="D15" s="11">
        <v>2</v>
      </c>
      <c r="E15" s="13" t="s">
        <v>42</v>
      </c>
      <c r="F15" s="12" t="s">
        <v>43</v>
      </c>
      <c r="G15" s="6" t="s">
        <v>34</v>
      </c>
      <c r="H15" s="11" t="s">
        <v>35</v>
      </c>
      <c r="I15" s="11" t="s">
        <v>36</v>
      </c>
      <c r="J15" s="11">
        <v>1</v>
      </c>
      <c r="K15" s="2">
        <v>44562</v>
      </c>
      <c r="L15" s="2">
        <v>44635</v>
      </c>
      <c r="M15" s="7">
        <f t="shared" si="0"/>
        <v>10.428571428571429</v>
      </c>
      <c r="N15" s="8">
        <v>1</v>
      </c>
      <c r="O15" s="4" t="s">
        <v>32</v>
      </c>
      <c r="P15" t="s">
        <v>25</v>
      </c>
    </row>
    <row r="16" spans="1:16" ht="15" thickBot="1" x14ac:dyDescent="0.35">
      <c r="A16" s="9">
        <v>9</v>
      </c>
      <c r="B16" t="s">
        <v>45</v>
      </c>
      <c r="C16" s="1" t="s">
        <v>24</v>
      </c>
      <c r="D16" s="11">
        <v>2</v>
      </c>
      <c r="E16" s="13" t="s">
        <v>42</v>
      </c>
      <c r="F16" s="12" t="s">
        <v>43</v>
      </c>
      <c r="G16" s="6" t="s">
        <v>34</v>
      </c>
      <c r="H16" s="11" t="s">
        <v>39</v>
      </c>
      <c r="I16" s="11" t="s">
        <v>40</v>
      </c>
      <c r="J16" s="11">
        <v>1</v>
      </c>
      <c r="K16" s="2">
        <v>44635</v>
      </c>
      <c r="L16" s="2">
        <v>44651</v>
      </c>
      <c r="M16" s="7">
        <f t="shared" si="0"/>
        <v>2.2857142857142856</v>
      </c>
      <c r="N16" s="8">
        <v>1</v>
      </c>
      <c r="O16" s="4" t="s">
        <v>32</v>
      </c>
      <c r="P16" t="s">
        <v>25</v>
      </c>
    </row>
    <row r="17" spans="1:16" ht="15" thickBot="1" x14ac:dyDescent="0.35">
      <c r="A17" s="9">
        <v>10</v>
      </c>
      <c r="B17" t="s">
        <v>46</v>
      </c>
      <c r="C17" s="1" t="s">
        <v>24</v>
      </c>
      <c r="D17" s="11">
        <v>3</v>
      </c>
      <c r="E17" s="3" t="s">
        <v>47</v>
      </c>
      <c r="F17" s="11" t="s">
        <v>48</v>
      </c>
      <c r="G17" s="6" t="s">
        <v>49</v>
      </c>
      <c r="H17" s="11" t="s">
        <v>50</v>
      </c>
      <c r="I17" s="11" t="s">
        <v>51</v>
      </c>
      <c r="J17" s="11">
        <v>1</v>
      </c>
      <c r="K17" s="2">
        <v>44734</v>
      </c>
      <c r="L17" s="2">
        <v>44742</v>
      </c>
      <c r="M17" s="7">
        <f t="shared" si="0"/>
        <v>1.1428571428571428</v>
      </c>
      <c r="N17" s="8">
        <v>1</v>
      </c>
      <c r="O17" s="4" t="s">
        <v>32</v>
      </c>
      <c r="P17" t="s">
        <v>25</v>
      </c>
    </row>
    <row r="18" spans="1:16" ht="15" thickBot="1" x14ac:dyDescent="0.35">
      <c r="A18" s="9">
        <v>11</v>
      </c>
      <c r="B18" t="s">
        <v>52</v>
      </c>
      <c r="C18" s="1" t="s">
        <v>24</v>
      </c>
      <c r="D18" s="11">
        <v>3</v>
      </c>
      <c r="E18" s="13" t="s">
        <v>47</v>
      </c>
      <c r="F18" s="11" t="s">
        <v>48</v>
      </c>
      <c r="G18" s="6" t="s">
        <v>53</v>
      </c>
      <c r="H18" s="11" t="s">
        <v>54</v>
      </c>
      <c r="I18" s="11" t="s">
        <v>55</v>
      </c>
      <c r="J18" s="11">
        <v>1</v>
      </c>
      <c r="K18" s="2">
        <v>44734</v>
      </c>
      <c r="L18" s="2">
        <v>44742</v>
      </c>
      <c r="M18" s="7">
        <f t="shared" si="0"/>
        <v>1.1428571428571428</v>
      </c>
      <c r="N18" s="8">
        <v>1</v>
      </c>
      <c r="O18" s="4" t="s">
        <v>32</v>
      </c>
      <c r="P18" t="s">
        <v>25</v>
      </c>
    </row>
    <row r="19" spans="1:16" ht="15" thickBot="1" x14ac:dyDescent="0.35">
      <c r="A19" s="9">
        <v>12</v>
      </c>
      <c r="B19" t="s">
        <v>56</v>
      </c>
      <c r="C19" s="1" t="s">
        <v>24</v>
      </c>
      <c r="D19" s="11">
        <v>3</v>
      </c>
      <c r="E19" s="13" t="s">
        <v>47</v>
      </c>
      <c r="F19" s="11" t="s">
        <v>57</v>
      </c>
      <c r="G19" s="6" t="s">
        <v>58</v>
      </c>
      <c r="H19" s="11" t="s">
        <v>59</v>
      </c>
      <c r="I19" s="11" t="s">
        <v>60</v>
      </c>
      <c r="J19" s="11">
        <v>1</v>
      </c>
      <c r="K19" s="2">
        <v>44734</v>
      </c>
      <c r="L19" s="2">
        <v>44742</v>
      </c>
      <c r="M19" s="7">
        <f t="shared" si="0"/>
        <v>1.1428571428571428</v>
      </c>
      <c r="N19" s="8">
        <v>1</v>
      </c>
      <c r="O19" s="4" t="s">
        <v>32</v>
      </c>
      <c r="P19" t="s">
        <v>25</v>
      </c>
    </row>
    <row r="20" spans="1:16" ht="15" thickBot="1" x14ac:dyDescent="0.35">
      <c r="A20" s="9">
        <v>13</v>
      </c>
      <c r="B20" t="s">
        <v>61</v>
      </c>
      <c r="C20" s="1" t="s">
        <v>24</v>
      </c>
      <c r="D20" s="11">
        <v>3</v>
      </c>
      <c r="E20" s="13" t="s">
        <v>47</v>
      </c>
      <c r="F20" s="11" t="s">
        <v>62</v>
      </c>
      <c r="G20" s="6" t="s">
        <v>63</v>
      </c>
      <c r="H20" s="11" t="s">
        <v>59</v>
      </c>
      <c r="I20" s="11" t="s">
        <v>60</v>
      </c>
      <c r="J20" s="11">
        <v>1</v>
      </c>
      <c r="K20" s="2">
        <v>44734</v>
      </c>
      <c r="L20" s="2">
        <v>44742</v>
      </c>
      <c r="M20" s="7">
        <f t="shared" si="0"/>
        <v>1.1428571428571428</v>
      </c>
      <c r="N20" s="8">
        <v>1</v>
      </c>
      <c r="O20" s="4" t="s">
        <v>32</v>
      </c>
      <c r="P20" t="s">
        <v>25</v>
      </c>
    </row>
    <row r="351000" spans="1:1" x14ac:dyDescent="0.3">
      <c r="A351000" t="s">
        <v>64</v>
      </c>
    </row>
    <row r="351001" spans="1:1" x14ac:dyDescent="0.3">
      <c r="A351001" t="s">
        <v>24</v>
      </c>
    </row>
  </sheetData>
  <mergeCells count="1">
    <mergeCell ref="B8:O8"/>
  </mergeCells>
  <phoneticPr fontId="3" type="noConversion"/>
  <dataValidations count="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0" xr:uid="{00000000-0002-0000-0000-000000000000}">
      <formula1>$A$350999:$A$351001</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0"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0" xr:uid="{00000000-0002-0000-0000-00000A000000}">
      <formula1>-9223372036854770000</formula1>
      <formula2>9223372036854770000</formula2>
    </dataValidation>
  </dataValidations>
  <pageMargins left="0.7" right="0.7" top="0.75" bottom="0.75" header="0.3" footer="0.3"/>
  <pageSetup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72E70E6D-02D6-4CB1-842D-32B96836DD48}"/>
</file>

<file path=customXml/itemProps2.xml><?xml version="1.0" encoding="utf-8"?>
<ds:datastoreItem xmlns:ds="http://schemas.openxmlformats.org/officeDocument/2006/customXml" ds:itemID="{C0072D86-EB00-480F-988B-279A9D946E38}">
  <ds:schemaRefs>
    <ds:schemaRef ds:uri="http://schemas.microsoft.com/sharepoint/v3/contenttype/forms"/>
  </ds:schemaRefs>
</ds:datastoreItem>
</file>

<file path=customXml/itemProps3.xml><?xml version="1.0" encoding="utf-8"?>
<ds:datastoreItem xmlns:ds="http://schemas.openxmlformats.org/officeDocument/2006/customXml" ds:itemID="{A2EA6485-B464-44EF-B41C-47186B8ECB4C}">
  <ds:schemaRefs>
    <ds:schemaRef ds:uri="http://schemas.microsoft.com/office/2006/metadata/properties"/>
    <ds:schemaRef ds:uri="http://schemas.microsoft.com/office/infopath/2007/PartnerControls"/>
    <ds:schemaRef ds:uri="1d56f6f6-a4cb-4619-9869-18b0906e0981"/>
    <ds:schemaRef ds:uri="57c73dd0-5b45-4428-a631-9168dd112c2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Mario Ortiz</cp:lastModifiedBy>
  <cp:revision/>
  <dcterms:created xsi:type="dcterms:W3CDTF">2022-06-24T15:33:12Z</dcterms:created>
  <dcterms:modified xsi:type="dcterms:W3CDTF">2024-07-19T18:08:38Z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ies>
</file>